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pchaptal\Documents\"/>
    </mc:Choice>
  </mc:AlternateContent>
  <xr:revisionPtr revIDLastSave="0" documentId="8_{A22ECA54-24D7-4EA6-BC07-619C001F22AE}" xr6:coauthVersionLast="36" xr6:coauthVersionMax="36" xr10:uidLastSave="{00000000-0000-0000-0000-000000000000}"/>
  <bookViews>
    <workbookView xWindow="0" yWindow="0" windowWidth="28800" windowHeight="11925" xr2:uid="{625352CE-9395-4D21-B69D-2E5B36DCB1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C6" i="1"/>
</calcChain>
</file>

<file path=xl/sharedStrings.xml><?xml version="1.0" encoding="utf-8"?>
<sst xmlns="http://schemas.openxmlformats.org/spreadsheetml/2006/main" count="453" uniqueCount="255">
  <si>
    <t>Pays</t>
  </si>
  <si>
    <t>Ville</t>
  </si>
  <si>
    <t>Nom de l'établissement</t>
  </si>
  <si>
    <t>Accords</t>
  </si>
  <si>
    <t>ALBANIE</t>
  </si>
  <si>
    <t>TIRANA</t>
  </si>
  <si>
    <t>UNIVERSITE DE TIRANA</t>
  </si>
  <si>
    <t>Accord Erasmus+ - IMT Mines Alès</t>
  </si>
  <si>
    <t>ALLEMAGNE</t>
  </si>
  <si>
    <t>BOCHUM</t>
  </si>
  <si>
    <t>RUHR-UNIVERSITÄT BOCHUM (RUB)</t>
  </si>
  <si>
    <t>DARMSTADT</t>
  </si>
  <si>
    <t>TECHNISCHE UNIVERSITÄT DARMSTADT (TU DARMSTADT)</t>
  </si>
  <si>
    <t>Hannovre</t>
  </si>
  <si>
    <t>Leibniz University Hannover (LUH)</t>
  </si>
  <si>
    <t>Accord Eulist, Erasmus+ - IMT</t>
  </si>
  <si>
    <t>WEIMAR</t>
  </si>
  <si>
    <t>BAUHAUS-UNIVERSITÄT WEIMAR</t>
  </si>
  <si>
    <t>WOLFENBÜTTEL</t>
  </si>
  <si>
    <t>FACHHOCHSCHULE BRAUNSCHWEIG-WOLFENBÜTTEL</t>
  </si>
  <si>
    <t>AUSTRALIE</t>
  </si>
  <si>
    <t>BRISBANE</t>
  </si>
  <si>
    <t>UNIVERSITY OF QUEENSLAND</t>
  </si>
  <si>
    <t>Partenariat avec IMT Mines Alès</t>
  </si>
  <si>
    <t>SYDNEY</t>
  </si>
  <si>
    <t>UNIVERSITY OF TECHNOLOGY SYDNEY (UTS)</t>
  </si>
  <si>
    <t xml:space="preserve">Accord - IMT - double diplôme </t>
  </si>
  <si>
    <t xml:space="preserve">UNIVERSITY OF NEW SOUTH WALES (UNSW) </t>
  </si>
  <si>
    <t>AUTRICHE</t>
  </si>
  <si>
    <t>Vienne</t>
  </si>
  <si>
    <t>Technische Universität Wien (TUW)</t>
  </si>
  <si>
    <t>INNSBRUCK</t>
  </si>
  <si>
    <t xml:space="preserve">LEOPOLD-FRANZENS-UNIVERSITÄT INNSBRUCK </t>
  </si>
  <si>
    <t>BELGIQUE</t>
  </si>
  <si>
    <t>LIEGE</t>
  </si>
  <si>
    <t>UNIVERSITÉ DE LIEGE (ULg)</t>
  </si>
  <si>
    <t xml:space="preserve">UNIVERSITÉ DE LIEGE (ULg)  campus d'Arlon </t>
  </si>
  <si>
    <t>Accord  - IMT Mines Alès double diplôme  Ingénieur civil et ingénieur architecte</t>
  </si>
  <si>
    <t>MONS</t>
  </si>
  <si>
    <t>UNIVERSITÉ DE MONS (UMONS)</t>
  </si>
  <si>
    <t xml:space="preserve">Accord - IMT Mines Alès double diplôme ingénieur architecte </t>
  </si>
  <si>
    <t>UNIVERSITÉ DE MONS (UMONS) ech</t>
  </si>
  <si>
    <t>BRESIL</t>
  </si>
  <si>
    <t>BELO HORIZONTE</t>
  </si>
  <si>
    <t>UNIVERSIDADE FEDERAL DE MINAS GERAIS (UFMG)</t>
  </si>
  <si>
    <t>FLORIANOPOLIS</t>
  </si>
  <si>
    <t>UNIVERSIDADE FEDERAL DE SANTA CATARINA (UFSC)</t>
  </si>
  <si>
    <t>Accord - IMT Mines Alès</t>
  </si>
  <si>
    <t>GUARATINGUETÁ</t>
  </si>
  <si>
    <t>PELOTAS</t>
  </si>
  <si>
    <t>INSTITUTO FEDERAL DE EDUCAÇÃO, CIÊNCIA E TECNOLOGIA (IFSUL-Rio-Grandense)</t>
  </si>
  <si>
    <t>PORTO-ALEGRE</t>
  </si>
  <si>
    <t>UNIVERSIDADE FEDERAL DO RIO GRANDE DO SUL (UFRGS)</t>
  </si>
  <si>
    <t>Accord  - IMT -double diplôme</t>
  </si>
  <si>
    <t>RIO DE JANEIRO</t>
  </si>
  <si>
    <t>PONTIFICIA UNIVERSIDADE CATOLICA DO RIO DE JANEIRO PUC RIO</t>
  </si>
  <si>
    <t>UNIVERSIDADE  FEDERAL DO RIO DE JANEIRO (UFRJ)</t>
  </si>
  <si>
    <t>SAO PAULO</t>
  </si>
  <si>
    <t>UNIVERSIDADE ESTADUAL DE CAMPINAS  (UNICAMP)</t>
  </si>
  <si>
    <t xml:space="preserve">Accord - IMT </t>
  </si>
  <si>
    <t>VITÓRIA</t>
  </si>
  <si>
    <t>UNIVERSIDADE FEDERAL DO ESPÍRITO SANTO (UFES)</t>
  </si>
  <si>
    <t>Accord  - IMT Mines Alès  double diplôme</t>
  </si>
  <si>
    <t>CAMBODGE</t>
  </si>
  <si>
    <t>PHNOM PENH</t>
  </si>
  <si>
    <t>INSTITUT DE TECHNOLOGIE DU CAMBODGE</t>
  </si>
  <si>
    <t>CANADA</t>
  </si>
  <si>
    <t>CHICOUTIMI</t>
  </si>
  <si>
    <t>UNIVERSITÉ DU QUEBEC à CHICOUTIMI (UQAC)</t>
  </si>
  <si>
    <t>Accord  - IMT Mines Alès  double diplôme + ECH</t>
  </si>
  <si>
    <t>MONTREAL</t>
  </si>
  <si>
    <t>ÉCOLE DE TECHNOLOGIE SUPÉRIEURE (ETS)</t>
  </si>
  <si>
    <t>QUEBEC</t>
  </si>
  <si>
    <t>UNIVERSITE DE LAVAL - FACULTE DES SCIENCES ET DE GENIE</t>
  </si>
  <si>
    <t>ÉCOLE POLYTECHNIQUE DE MONTREAL (EPM)</t>
  </si>
  <si>
    <t>UNIVERSITÉ DE CONCORDIA</t>
  </si>
  <si>
    <t>Accords - IMT et IMT Mines Alès double diplôme</t>
  </si>
  <si>
    <t>Rouyn-Noranda</t>
  </si>
  <si>
    <t>Université du Québec en Abitibi-Temiscamingue</t>
  </si>
  <si>
    <t>Accord - IMT Mines Ales - accord cadre de collaboration</t>
  </si>
  <si>
    <t>SHERBROOKE</t>
  </si>
  <si>
    <t>UNIVERSITÉ DE SHERBROOKE</t>
  </si>
  <si>
    <t>Accord  - IMT Mines Alès  double diplôme + echange</t>
  </si>
  <si>
    <t>Accord  - IMT Mines Alès  - ECH</t>
  </si>
  <si>
    <t>COLOMBIE</t>
  </si>
  <si>
    <t>BOGOTA</t>
  </si>
  <si>
    <t>UNIVERSIDAD NACIONAL DE COLOMBIA (UNAL) Medelin et Bogota</t>
  </si>
  <si>
    <t>UNIVERSIDAD DE LOS LANDES - UniAndes</t>
  </si>
  <si>
    <t>Accord IMT - TC</t>
  </si>
  <si>
    <t>PEREIRA</t>
  </si>
  <si>
    <t xml:space="preserve">INSTITUTE TECHNOLOGY  DE PEREIRA - UTP </t>
  </si>
  <si>
    <t>Accord  IMT  - DD et TC</t>
  </si>
  <si>
    <t>MEDELLIN</t>
  </si>
  <si>
    <t>Universidad de Antioquia</t>
  </si>
  <si>
    <t>Accord  IMT - TC</t>
  </si>
  <si>
    <t>CALI</t>
  </si>
  <si>
    <t>PONTIFICA UNIVERSIDAD JAVIERIANA DE CALI (PUJ CALI)</t>
  </si>
  <si>
    <t>UNIVERSIDAD PONTIFICIA BOLIVARIANA</t>
  </si>
  <si>
    <t>COREE</t>
  </si>
  <si>
    <t>DAEJEON</t>
  </si>
  <si>
    <t>Korean Advanced Institute of Technology - KAIST</t>
  </si>
  <si>
    <t>SEOUL</t>
  </si>
  <si>
    <t>SEOUL NATIONAL UNIVERSITY</t>
  </si>
  <si>
    <t>Accord IMT - DD</t>
  </si>
  <si>
    <t>ESPAGNE</t>
  </si>
  <si>
    <t>BARCELONA</t>
  </si>
  <si>
    <t xml:space="preserve">EPSEB/UPC - ESCOLA POLITÈCNICA SUPERIOR D’EDIFICACIÓ DE BARCELONA </t>
  </si>
  <si>
    <t>CAMINOS/UPC</t>
  </si>
  <si>
    <t>ETSEIB/UPC - Ingénieurs Industriels</t>
  </si>
  <si>
    <t>BILBAO</t>
  </si>
  <si>
    <t>UNIVERSIDAD DEL PAIS VASCO / EUSKAL HERRIKO UNIBERTSITATEA (UPV/EHU)</t>
  </si>
  <si>
    <t>MADRID</t>
  </si>
  <si>
    <t>UNIVERSIDAD POLITÉCNICA DE MADRID  (UPM)</t>
  </si>
  <si>
    <t>Universidad Rey Juan Carlos (URJC)</t>
  </si>
  <si>
    <t>OVIEDO</t>
  </si>
  <si>
    <t xml:space="preserve">UNIVERSIDAD DE OVIEDO </t>
  </si>
  <si>
    <t>VALENCIA</t>
  </si>
  <si>
    <t>ESCUELA TECHNICA SUPERIOR DE INGENERIA (ETSI)</t>
  </si>
  <si>
    <t>CORDOBA</t>
  </si>
  <si>
    <t>UNIVERSIDAD DE CORDOBA</t>
  </si>
  <si>
    <t>SEVILLA</t>
  </si>
  <si>
    <t>UNIVERSIDAD DE SEVILLA</t>
  </si>
  <si>
    <t>VALLADOLID</t>
  </si>
  <si>
    <t>UNIVERSIDAD DE VALLADOLID</t>
  </si>
  <si>
    <t>ETATS UNIS</t>
  </si>
  <si>
    <t>DEKALB</t>
  </si>
  <si>
    <t>NORTHERN ILLINOIS UNIVERSITY NIU</t>
  </si>
  <si>
    <t>ATLANTA</t>
  </si>
  <si>
    <t>GEORGIA TECH</t>
  </si>
  <si>
    <t xml:space="preserve">Accord  IMT  - Double - diplôme  </t>
  </si>
  <si>
    <t>FINLANDE</t>
  </si>
  <si>
    <t>Lappeeranta-Lahti</t>
  </si>
  <si>
    <t>Lappeeranta-Lahti University of Technology (LUT)</t>
  </si>
  <si>
    <t>GRECE</t>
  </si>
  <si>
    <t>Athènes</t>
  </si>
  <si>
    <t>National Technical University of Athens (NTUA)</t>
  </si>
  <si>
    <t>INDE</t>
  </si>
  <si>
    <t>DELHI</t>
  </si>
  <si>
    <t>INDIAN INSTITUTE OF TECHNOLOGY (IIT de DELHI)</t>
  </si>
  <si>
    <t xml:space="preserve">Accord IMT </t>
  </si>
  <si>
    <t>BOMBAY</t>
  </si>
  <si>
    <t>INDIAN INSTITUTE OF TECHNOLOGY (IIT de BOMBAY)</t>
  </si>
  <si>
    <t>IRLANDE</t>
  </si>
  <si>
    <t>LIMERICK</t>
  </si>
  <si>
    <t>UNIVERSITY OF LIMERICK</t>
  </si>
  <si>
    <t>DUBLIN</t>
  </si>
  <si>
    <t>TRINITY COLLEGE</t>
  </si>
  <si>
    <t>Partenariat - IMT Mines Alès</t>
  </si>
  <si>
    <t>Accord partenariat - double diplôme - IMT (second diplôme)</t>
  </si>
  <si>
    <t>UCD</t>
  </si>
  <si>
    <t>ITALIE</t>
  </si>
  <si>
    <t>BARI</t>
  </si>
  <si>
    <t>UNIVERSITA DEGLI STUDI DI BARI ALDO MORO</t>
  </si>
  <si>
    <t>BOLOGNE</t>
  </si>
  <si>
    <t>UNIVERSITE DE BOLOGNE</t>
  </si>
  <si>
    <t>CALABRE</t>
  </si>
  <si>
    <t>UNIVERSITY OF CALABRIA</t>
  </si>
  <si>
    <t>FIRENZE</t>
  </si>
  <si>
    <t>UNIVERSITÀ DEGLI STUDI DI FIRENZE (FLORENCE)</t>
  </si>
  <si>
    <t>Accord Erasmus+ IMT-Mines Alès</t>
  </si>
  <si>
    <t>GENOVA</t>
  </si>
  <si>
    <t>UNIVERSITÀ DEGLI STUDI DI GENOVA</t>
  </si>
  <si>
    <t>Accord - IMT Mines Alès -  double diplôme</t>
  </si>
  <si>
    <t>MILANO</t>
  </si>
  <si>
    <t>POLITECNICO DI MILANO</t>
  </si>
  <si>
    <r>
      <rPr>
        <b/>
        <sz val="8.5"/>
        <rFont val="Arial"/>
        <family val="2"/>
      </rPr>
      <t>ITALIE</t>
    </r>
  </si>
  <si>
    <r>
      <rPr>
        <b/>
        <sz val="8.5"/>
        <rFont val="Arial"/>
        <family val="2"/>
      </rPr>
      <t>NAPLES</t>
    </r>
  </si>
  <si>
    <t>ROMA</t>
  </si>
  <si>
    <t xml:space="preserve">UNIVERSITÀ DEGLI STUDI DI ROMA "LA SAPIENZA" </t>
  </si>
  <si>
    <t>SALERNE</t>
  </si>
  <si>
    <t>UNIVERSITÀ DEGLI STUDI DI SALERNO</t>
  </si>
  <si>
    <t>JAPON</t>
  </si>
  <si>
    <t>OSAKA</t>
  </si>
  <si>
    <t>UNIVERSITY DE OSAKA</t>
  </si>
  <si>
    <t>Accord IMT</t>
  </si>
  <si>
    <t>KAGAWA</t>
  </si>
  <si>
    <t>KAGAWA UNIVERSITY</t>
  </si>
  <si>
    <t>MAROC</t>
  </si>
  <si>
    <t>CASABLANCA</t>
  </si>
  <si>
    <t>ÉCOLE HASSANIA DES TRAVAUX PUBLICS (EHTP)</t>
  </si>
  <si>
    <t>Accord IMT-Mines Alès</t>
  </si>
  <si>
    <t>KENITRA</t>
  </si>
  <si>
    <t>UNIVERSITE IBN TOFAIL - ECOLE NATIONALE DES SCIENCES APPLIQUEES DE KENITRA</t>
  </si>
  <si>
    <t xml:space="preserve">Accord double diplôme - IMT Mines Alès </t>
  </si>
  <si>
    <t>MAURITANIE</t>
  </si>
  <si>
    <t>NOUAKCHOTT</t>
  </si>
  <si>
    <t>ECOLE SUPERIEURE POLYTECHNIQUE DE NOUAKCHOTT</t>
  </si>
  <si>
    <t>POLOGNE</t>
  </si>
  <si>
    <t>KRAKOWSKA</t>
  </si>
  <si>
    <t>POLITECHNIKA KRAKOWSKA (École Polytechnique de Cracovie)</t>
  </si>
  <si>
    <t>CZESTOCHOWA</t>
  </si>
  <si>
    <t>JAN DLUGOSZ University</t>
  </si>
  <si>
    <t>WARSZAWA</t>
  </si>
  <si>
    <t>POLITECHNIKA WARSZAWSKA (École Polytechnique de Varsovie)</t>
  </si>
  <si>
    <t>R. TCHEQUE</t>
  </si>
  <si>
    <t>OSTRAVA</t>
  </si>
  <si>
    <t>VSB - TECHNICAL UNIVERSITY OF OSTRAVA</t>
  </si>
  <si>
    <t>PRAHA</t>
  </si>
  <si>
    <t>CHARLES UNIVERSITY, PRAGUE</t>
  </si>
  <si>
    <t>CZECH TECHNICAL UNIVERSITY IN PRAGUE (CTU)</t>
  </si>
  <si>
    <t>ROUMANIE</t>
  </si>
  <si>
    <t>BUCURESTI</t>
  </si>
  <si>
    <t>UNIVERSITATEA TECHNOLOGICA di BUCARESTI (UTCD)</t>
  </si>
  <si>
    <t>UNIVERSITATEA "POLITEHNICA" DIN BUCURESTI (UPB)</t>
  </si>
  <si>
    <t>ROYAUME-UNI</t>
  </si>
  <si>
    <t>LONDRES</t>
  </si>
  <si>
    <t>IMPERIAL COLLEGE LONDON</t>
  </si>
  <si>
    <t>CRANFIELD</t>
  </si>
  <si>
    <t>CRANFIELD UNIVERSITY</t>
  </si>
  <si>
    <t>SLOVAQUIE</t>
  </si>
  <si>
    <t>Bratislava</t>
  </si>
  <si>
    <t>Slovak University of Technology (SUT)</t>
  </si>
  <si>
    <t>SUISSE</t>
  </si>
  <si>
    <t>BERN</t>
  </si>
  <si>
    <t>BERN UNIVERSITY OF APPLIEDS SCIENCES</t>
  </si>
  <si>
    <t xml:space="preserve">Accord IMT Mines Alès </t>
  </si>
  <si>
    <t>TAIWAN ROC</t>
  </si>
  <si>
    <t>TAOYUAN</t>
  </si>
  <si>
    <t>National central  University</t>
  </si>
  <si>
    <t>TAIPEI</t>
  </si>
  <si>
    <t>National Taiwan University of Science and Technology (Taiwan Tech, NTUST)</t>
  </si>
  <si>
    <t>TURQUIE</t>
  </si>
  <si>
    <t>ANKARA</t>
  </si>
  <si>
    <t>Middle est technicol university</t>
  </si>
  <si>
    <t>ISTANBUL</t>
  </si>
  <si>
    <t>Bogazici University</t>
  </si>
  <si>
    <t>MoU - IMT Mines Alès</t>
  </si>
  <si>
    <t>Istanbul Ticaret University</t>
  </si>
  <si>
    <t>VIETNAM</t>
  </si>
  <si>
    <t>HANOÏ</t>
  </si>
  <si>
    <t>HANOI UNIVERSITY OF SCIENCE AND TECHNOLOGY (HUST)</t>
  </si>
  <si>
    <t xml:space="preserve">Accord  IMT </t>
  </si>
  <si>
    <t>CENTRE FRANCO VIETNAMIEN DE FORMATION A LA GESTION (CFVG)</t>
  </si>
  <si>
    <t>Accord IMT Mines Alès</t>
  </si>
  <si>
    <t xml:space="preserve">HO CHI MINH </t>
  </si>
  <si>
    <t xml:space="preserve">JOHN VON NEUMANN INSTITUTE </t>
  </si>
  <si>
    <t>Rép. Tchèque</t>
  </si>
  <si>
    <t>Brno</t>
  </si>
  <si>
    <t>Brno University of Technology</t>
  </si>
  <si>
    <t>Suède</t>
  </si>
  <si>
    <t>Jönköping</t>
  </si>
  <si>
    <t xml:space="preserve">Jönköping University </t>
  </si>
  <si>
    <t>Italie</t>
  </si>
  <si>
    <t>L'Aquila</t>
  </si>
  <si>
    <t>University of L'Aquila</t>
  </si>
  <si>
    <t>IMT Mines Alès</t>
  </si>
  <si>
    <t>Erasmus+</t>
  </si>
  <si>
    <t xml:space="preserve">IMT </t>
  </si>
  <si>
    <t>Eulist, Erasmus+ IMT</t>
  </si>
  <si>
    <t xml:space="preserve">100+  Universités partenaires           </t>
  </si>
  <si>
    <t>UNIVERSIDADE ESTADUAL PAULISTA "JÚLIO DE MESQUITA FILHO", SÃO PAULO (UNESP)</t>
  </si>
  <si>
    <t>Universita degli studi di Napoli 'Parthenope"</t>
  </si>
  <si>
    <t>ÉCOLE NATIONALE SUPERIEURE DE GÉNIE CIVIL (ENSGC) - HUCE</t>
  </si>
  <si>
    <t>x</t>
  </si>
  <si>
    <t>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</si>
</sst>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ptos Narrow"/>
      <family val="2"/>
      <scheme val="minor"/>
    </font>
    <font>
      <b/>
      <i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9"/>
      <color indexed="18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9"/>
      <color theme="1" tint="0.249977111117893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 tint="0.499984740745262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b/>
      <i/>
      <sz val="9"/>
      <color rgb="FFFF0000"/>
      <name val="Arial"/>
      <family val="2"/>
    </font>
    <font>
      <b/>
      <i/>
      <sz val="9"/>
      <color theme="1" tint="0.34998626667073579"/>
      <name val="Arial"/>
      <family val="2"/>
    </font>
    <font>
      <b/>
      <sz val="9"/>
      <color theme="1" tint="0.249977111117893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7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5" fontId="1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13" fillId="3" borderId="6" xfId="0" applyFont="1" applyFill="1" applyBorder="1" applyAlignment="1" applyProtection="1">
      <alignment vertical="center"/>
      <protection locked="0"/>
    </xf>
    <xf numFmtId="0" fontId="14" fillId="3" borderId="6" xfId="0" applyFont="1" applyFill="1" applyBorder="1" applyAlignment="1" applyProtection="1">
      <alignment vertical="center" wrapText="1"/>
      <protection locked="0"/>
    </xf>
    <xf numFmtId="0" fontId="15" fillId="3" borderId="6" xfId="0" applyFont="1" applyFill="1" applyBorder="1" applyAlignment="1">
      <alignment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>
      <alignment vertical="center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vertical="center"/>
      <protection locked="0"/>
    </xf>
    <xf numFmtId="0" fontId="15" fillId="4" borderId="1" xfId="0" applyFont="1" applyFill="1" applyBorder="1" applyAlignment="1">
      <alignment vertical="center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5" fillId="3" borderId="9" xfId="0" applyFont="1" applyFill="1" applyBorder="1" applyAlignment="1">
      <alignment vertical="center"/>
    </xf>
    <xf numFmtId="0" fontId="2" fillId="5" borderId="5" xfId="0" applyFont="1" applyFill="1" applyBorder="1" applyAlignment="1" applyProtection="1">
      <alignment horizontal="left" vertical="center"/>
      <protection locked="0"/>
    </xf>
    <xf numFmtId="0" fontId="13" fillId="5" borderId="6" xfId="0" applyFont="1" applyFill="1" applyBorder="1" applyAlignment="1" applyProtection="1">
      <alignment vertical="center"/>
      <protection locked="0"/>
    </xf>
    <xf numFmtId="0" fontId="15" fillId="5" borderId="6" xfId="0" applyFont="1" applyFill="1" applyBorder="1" applyAlignment="1">
      <alignment vertical="center"/>
    </xf>
    <xf numFmtId="0" fontId="2" fillId="6" borderId="7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vertical="center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13" fillId="5" borderId="9" xfId="0" applyFont="1" applyFill="1" applyBorder="1" applyAlignment="1" applyProtection="1">
      <alignment vertical="center"/>
      <protection locked="0"/>
    </xf>
    <xf numFmtId="0" fontId="15" fillId="5" borderId="9" xfId="0" applyFont="1" applyFill="1" applyBorder="1" applyAlignment="1">
      <alignment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13" fillId="4" borderId="6" xfId="0" applyFont="1" applyFill="1" applyBorder="1" applyAlignment="1" applyProtection="1">
      <alignment vertical="center"/>
      <protection locked="0"/>
    </xf>
    <xf numFmtId="0" fontId="15" fillId="4" borderId="6" xfId="0" applyFont="1" applyFill="1" applyBorder="1" applyAlignment="1">
      <alignment vertical="center"/>
    </xf>
    <xf numFmtId="0" fontId="2" fillId="5" borderId="7" xfId="0" applyFont="1" applyFill="1" applyBorder="1" applyAlignment="1" applyProtection="1">
      <alignment horizontal="left" vertical="center"/>
      <protection locked="0"/>
    </xf>
    <xf numFmtId="0" fontId="13" fillId="5" borderId="1" xfId="0" applyFont="1" applyFill="1" applyBorder="1" applyAlignment="1" applyProtection="1">
      <alignment vertical="center"/>
      <protection locked="0"/>
    </xf>
    <xf numFmtId="0" fontId="15" fillId="5" borderId="1" xfId="0" applyFont="1" applyFill="1" applyBorder="1" applyAlignment="1">
      <alignment vertical="center"/>
    </xf>
    <xf numFmtId="0" fontId="13" fillId="6" borderId="1" xfId="0" applyFont="1" applyFill="1" applyBorder="1" applyAlignment="1" applyProtection="1">
      <alignment vertical="center"/>
      <protection locked="0"/>
    </xf>
    <xf numFmtId="0" fontId="15" fillId="6" borderId="1" xfId="0" applyFont="1" applyFill="1" applyBorder="1" applyAlignment="1">
      <alignment vertical="center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13" fillId="5" borderId="4" xfId="0" applyFont="1" applyFill="1" applyBorder="1" applyAlignment="1" applyProtection="1">
      <alignment vertical="center"/>
      <protection locked="0"/>
    </xf>
    <xf numFmtId="0" fontId="15" fillId="5" borderId="4" xfId="0" applyFont="1" applyFill="1" applyBorder="1" applyAlignment="1">
      <alignment vertical="center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13" fillId="5" borderId="2" xfId="0" applyFont="1" applyFill="1" applyBorder="1" applyAlignment="1" applyProtection="1">
      <alignment vertical="center"/>
      <protection locked="0"/>
    </xf>
    <xf numFmtId="0" fontId="15" fillId="5" borderId="2" xfId="0" applyFont="1" applyFill="1" applyBorder="1" applyAlignment="1">
      <alignment vertical="center"/>
    </xf>
    <xf numFmtId="0" fontId="2" fillId="6" borderId="5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/>
    <xf numFmtId="0" fontId="15" fillId="0" borderId="6" xfId="0" applyFont="1" applyBorder="1" applyAlignment="1">
      <alignment vertical="center"/>
    </xf>
    <xf numFmtId="0" fontId="13" fillId="0" borderId="1" xfId="0" applyFont="1" applyBorder="1"/>
    <xf numFmtId="14" fontId="17" fillId="0" borderId="1" xfId="0" applyNumberFormat="1" applyFont="1" applyBorder="1" applyAlignment="1">
      <alignment horizontal="left" vertical="center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13" fillId="0" borderId="9" xfId="0" applyFont="1" applyBorder="1"/>
    <xf numFmtId="0" fontId="15" fillId="0" borderId="9" xfId="0" applyFont="1" applyBorder="1" applyAlignment="1">
      <alignment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13" fillId="0" borderId="12" xfId="0" applyFont="1" applyBorder="1"/>
    <xf numFmtId="0" fontId="14" fillId="0" borderId="12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>
      <alignment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14" fillId="3" borderId="6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 applyProtection="1">
      <alignment vertical="center"/>
      <protection locked="0"/>
    </xf>
    <xf numFmtId="0" fontId="14" fillId="4" borderId="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/>
    <xf numFmtId="0" fontId="2" fillId="3" borderId="10" xfId="0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/>
    <xf numFmtId="0" fontId="14" fillId="3" borderId="2" xfId="0" applyFont="1" applyFill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vertical="center"/>
    </xf>
    <xf numFmtId="0" fontId="13" fillId="5" borderId="6" xfId="0" applyFont="1" applyFill="1" applyBorder="1"/>
    <xf numFmtId="0" fontId="14" fillId="0" borderId="9" xfId="0" applyFont="1" applyBorder="1" applyAlignment="1" applyProtection="1">
      <alignment vertical="center" wrapText="1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13" fillId="4" borderId="14" xfId="0" applyFont="1" applyFill="1" applyBorder="1"/>
    <xf numFmtId="0" fontId="15" fillId="4" borderId="14" xfId="0" applyFont="1" applyFill="1" applyBorder="1" applyAlignment="1">
      <alignment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/>
    <xf numFmtId="0" fontId="14" fillId="4" borderId="4" xfId="0" applyFont="1" applyFill="1" applyBorder="1" applyAlignment="1" applyProtection="1">
      <alignment vertical="center" wrapText="1"/>
      <protection locked="0"/>
    </xf>
    <xf numFmtId="0" fontId="15" fillId="4" borderId="4" xfId="0" applyFont="1" applyFill="1" applyBorder="1" applyAlignment="1">
      <alignment vertical="center"/>
    </xf>
    <xf numFmtId="0" fontId="1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18" fillId="4" borderId="3" xfId="0" applyFont="1" applyFill="1" applyBorder="1" applyAlignment="1" applyProtection="1">
      <alignment vertical="center" wrapText="1"/>
      <protection locked="0"/>
    </xf>
    <xf numFmtId="0" fontId="2" fillId="5" borderId="6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 applyProtection="1">
      <alignment horizontal="left" vertical="center"/>
      <protection locked="0"/>
    </xf>
    <xf numFmtId="0" fontId="2" fillId="6" borderId="5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5" borderId="1" xfId="0" applyFill="1" applyBorder="1"/>
    <xf numFmtId="0" fontId="5" fillId="0" borderId="1" xfId="0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vertical="center"/>
    </xf>
    <xf numFmtId="0" fontId="0" fillId="3" borderId="1" xfId="0" applyFill="1" applyBorder="1"/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1" xfId="0" applyBorder="1"/>
    <xf numFmtId="0" fontId="23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/>
    <xf numFmtId="0" fontId="24" fillId="3" borderId="4" xfId="0" applyFont="1" applyFill="1" applyBorder="1"/>
    <xf numFmtId="0" fontId="24" fillId="3" borderId="6" xfId="0" applyFont="1" applyFill="1" applyBorder="1" applyAlignment="1" applyProtection="1">
      <alignment vertical="center" wrapText="1"/>
      <protection locked="0"/>
    </xf>
    <xf numFmtId="0" fontId="24" fillId="3" borderId="1" xfId="0" applyFont="1" applyFill="1" applyBorder="1" applyAlignment="1" applyProtection="1">
      <alignment vertical="center" wrapText="1"/>
      <protection locked="0"/>
    </xf>
    <xf numFmtId="0" fontId="24" fillId="4" borderId="1" xfId="0" applyFont="1" applyFill="1" applyBorder="1" applyAlignment="1" applyProtection="1">
      <alignment vertical="center" wrapText="1"/>
      <protection locked="0"/>
    </xf>
    <xf numFmtId="0" fontId="24" fillId="3" borderId="9" xfId="0" applyFont="1" applyFill="1" applyBorder="1" applyAlignment="1" applyProtection="1">
      <alignment vertical="center" wrapText="1"/>
      <protection locked="0"/>
    </xf>
    <xf numFmtId="0" fontId="24" fillId="5" borderId="6" xfId="0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4" fillId="5" borderId="9" xfId="0" applyFont="1" applyFill="1" applyBorder="1" applyAlignment="1" applyProtection="1">
      <alignment vertical="center" wrapText="1"/>
      <protection locked="0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5" borderId="1" xfId="0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4" fillId="6" borderId="1" xfId="0" applyFont="1" applyFill="1" applyBorder="1" applyAlignment="1" applyProtection="1">
      <alignment vertical="center" wrapText="1"/>
      <protection locked="0"/>
    </xf>
    <xf numFmtId="0" fontId="24" fillId="0" borderId="1" xfId="1" applyFont="1" applyFill="1" applyBorder="1" applyAlignment="1" applyProtection="1">
      <alignment vertical="center" wrapText="1"/>
      <protection locked="0"/>
    </xf>
    <xf numFmtId="0" fontId="24" fillId="5" borderId="4" xfId="0" applyFont="1" applyFill="1" applyBorder="1" applyAlignment="1" applyProtection="1">
      <alignment vertical="center" wrapText="1"/>
      <protection locked="0"/>
    </xf>
    <xf numFmtId="0" fontId="24" fillId="5" borderId="2" xfId="0" applyFont="1" applyFill="1" applyBorder="1" applyAlignment="1" applyProtection="1">
      <alignment vertical="center" wrapText="1"/>
      <protection locked="0"/>
    </xf>
    <xf numFmtId="0" fontId="24" fillId="6" borderId="6" xfId="0" applyFont="1" applyFill="1" applyBorder="1" applyAlignment="1" applyProtection="1">
      <alignment vertical="center" wrapText="1"/>
      <protection locked="0"/>
    </xf>
    <xf numFmtId="0" fontId="24" fillId="6" borderId="1" xfId="0" applyFont="1" applyFill="1" applyBorder="1" applyAlignment="1" applyProtection="1">
      <alignment vertical="center"/>
      <protection locked="0"/>
    </xf>
    <xf numFmtId="14" fontId="24" fillId="0" borderId="1" xfId="0" applyNumberFormat="1" applyFont="1" applyBorder="1" applyAlignment="1">
      <alignment horizontal="left" vertical="center"/>
    </xf>
    <xf numFmtId="14" fontId="24" fillId="0" borderId="9" xfId="0" applyNumberFormat="1" applyFont="1" applyBorder="1" applyAlignment="1">
      <alignment horizontal="left" vertical="center"/>
    </xf>
    <xf numFmtId="0" fontId="24" fillId="0" borderId="12" xfId="0" applyFont="1" applyBorder="1" applyAlignment="1" applyProtection="1">
      <alignment vertical="center" wrapText="1"/>
      <protection locked="0"/>
    </xf>
    <xf numFmtId="0" fontId="24" fillId="6" borderId="9" xfId="0" applyFont="1" applyFill="1" applyBorder="1" applyAlignment="1" applyProtection="1">
      <alignment vertical="center" wrapText="1"/>
      <protection locked="0"/>
    </xf>
    <xf numFmtId="0" fontId="24" fillId="3" borderId="1" xfId="0" applyFont="1" applyFill="1" applyBorder="1" applyAlignment="1" applyProtection="1">
      <alignment wrapText="1"/>
      <protection locked="0"/>
    </xf>
    <xf numFmtId="0" fontId="24" fillId="3" borderId="2" xfId="0" applyFont="1" applyFill="1" applyBorder="1" applyAlignment="1" applyProtection="1">
      <alignment vertical="center" wrapText="1"/>
      <protection locked="0"/>
    </xf>
    <xf numFmtId="0" fontId="24" fillId="0" borderId="9" xfId="0" applyFont="1" applyBorder="1" applyAlignment="1" applyProtection="1">
      <alignment vertical="center" wrapText="1"/>
      <protection locked="0"/>
    </xf>
    <xf numFmtId="0" fontId="24" fillId="4" borderId="14" xfId="0" applyFont="1" applyFill="1" applyBorder="1" applyAlignment="1" applyProtection="1">
      <alignment vertical="center" wrapText="1"/>
      <protection locked="0"/>
    </xf>
    <xf numFmtId="0" fontId="24" fillId="4" borderId="4" xfId="0" applyFont="1" applyFill="1" applyBorder="1" applyAlignment="1" applyProtection="1">
      <alignment vertical="center" wrapText="1"/>
      <protection locked="0"/>
    </xf>
    <xf numFmtId="0" fontId="24" fillId="0" borderId="6" xfId="0" applyFont="1" applyBorder="1" applyAlignment="1" applyProtection="1">
      <alignment vertical="center" wrapText="1"/>
      <protection locked="0"/>
    </xf>
    <xf numFmtId="0" fontId="24" fillId="5" borderId="6" xfId="0" applyFont="1" applyFill="1" applyBorder="1" applyAlignment="1" applyProtection="1">
      <alignment horizontal="left" vertical="center"/>
      <protection locked="0"/>
    </xf>
    <xf numFmtId="0" fontId="24" fillId="5" borderId="9" xfId="0" applyFont="1" applyFill="1" applyBorder="1" applyAlignment="1" applyProtection="1">
      <alignment horizontal="left" vertical="center"/>
      <protection locked="0"/>
    </xf>
    <xf numFmtId="0" fontId="24" fillId="6" borderId="6" xfId="0" applyFont="1" applyFill="1" applyBorder="1" applyAlignment="1">
      <alignment horizontal="left" vertical="center"/>
    </xf>
    <xf numFmtId="0" fontId="24" fillId="6" borderId="9" xfId="0" applyFont="1" applyFill="1" applyBorder="1" applyAlignment="1">
      <alignment horizontal="left" vertical="center"/>
    </xf>
    <xf numFmtId="0" fontId="24" fillId="5" borderId="6" xfId="0" applyFont="1" applyFill="1" applyBorder="1" applyAlignment="1">
      <alignment horizontal="left" vertical="center"/>
    </xf>
    <xf numFmtId="0" fontId="24" fillId="5" borderId="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288329</xdr:colOff>
      <xdr:row>5</xdr:row>
      <xdr:rowOff>151924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E5B4A2-D866-42E1-8C2C-3C3C7F1BC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7150"/>
          <a:ext cx="1488479" cy="87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85F7-264F-4F12-9000-956555FF282E}">
  <dimension ref="A1:F118"/>
  <sheetViews>
    <sheetView tabSelected="1" topLeftCell="A56" workbookViewId="0">
      <selection activeCell="F8" sqref="F8"/>
    </sheetView>
  </sheetViews>
  <sheetFormatPr baseColWidth="10" defaultColWidth="11.5" defaultRowHeight="14.25"/>
  <cols>
    <col min="1" max="1" width="4.5" customWidth="1"/>
    <col min="2" max="2" width="17.5" style="2" customWidth="1"/>
    <col min="3" max="3" width="22.25" bestFit="1" customWidth="1"/>
    <col min="4" max="4" width="83.5" customWidth="1"/>
    <col min="5" max="5" width="66.75" bestFit="1" customWidth="1"/>
  </cols>
  <sheetData>
    <row r="1" spans="1:6" ht="4.1500000000000004" customHeight="1">
      <c r="D1" s="3"/>
      <c r="E1" s="4"/>
    </row>
    <row r="2" spans="1:6" ht="12" customHeight="1">
      <c r="D2" s="5"/>
      <c r="E2" s="6"/>
    </row>
    <row r="3" spans="1:6" ht="15" customHeight="1">
      <c r="B3" s="7"/>
      <c r="C3" s="8"/>
    </row>
    <row r="4" spans="1:6" ht="12" customHeight="1">
      <c r="B4" s="7"/>
      <c r="C4" s="8"/>
      <c r="D4" s="161" t="s">
        <v>249</v>
      </c>
      <c r="E4" s="161"/>
    </row>
    <row r="5" spans="1:6" ht="25.5" customHeight="1">
      <c r="B5" s="9"/>
      <c r="C5" s="10"/>
      <c r="D5" s="161"/>
      <c r="E5" s="161"/>
    </row>
    <row r="6" spans="1:6">
      <c r="C6" s="11">
        <f ca="1">TODAY()</f>
        <v>45757</v>
      </c>
      <c r="D6" s="12"/>
    </row>
    <row r="7" spans="1:6" ht="3.6" customHeight="1">
      <c r="B7" s="7"/>
      <c r="C7" s="8"/>
      <c r="D7" s="13"/>
      <c r="E7" s="13"/>
    </row>
    <row r="8" spans="1:6" s="14" customFormat="1" ht="42" customHeight="1">
      <c r="B8" s="15" t="s">
        <v>0</v>
      </c>
      <c r="C8" s="15" t="s">
        <v>1</v>
      </c>
      <c r="D8" s="15" t="s">
        <v>2</v>
      </c>
      <c r="E8" s="15" t="s">
        <v>3</v>
      </c>
      <c r="F8" s="14" t="s">
        <v>254</v>
      </c>
    </row>
    <row r="9" spans="1:6" ht="16.5" thickBot="1">
      <c r="A9" s="14"/>
      <c r="B9" s="16"/>
      <c r="C9" s="16"/>
      <c r="D9" s="16"/>
      <c r="E9" s="16"/>
    </row>
    <row r="10" spans="1:6" ht="15" thickBot="1">
      <c r="A10" s="1">
        <v>1</v>
      </c>
      <c r="B10" s="17" t="s">
        <v>4</v>
      </c>
      <c r="C10" s="18" t="s">
        <v>5</v>
      </c>
      <c r="D10" s="127" t="s">
        <v>6</v>
      </c>
      <c r="E10" s="19" t="s">
        <v>7</v>
      </c>
    </row>
    <row r="11" spans="1:6">
      <c r="A11" s="1">
        <v>2</v>
      </c>
      <c r="B11" s="20" t="s">
        <v>8</v>
      </c>
      <c r="C11" s="21" t="s">
        <v>9</v>
      </c>
      <c r="D11" s="128" t="s">
        <v>10</v>
      </c>
      <c r="E11" s="23" t="s">
        <v>7</v>
      </c>
    </row>
    <row r="12" spans="1:6">
      <c r="A12" s="1">
        <v>3</v>
      </c>
      <c r="B12" s="24" t="s">
        <v>8</v>
      </c>
      <c r="C12" s="25" t="s">
        <v>11</v>
      </c>
      <c r="D12" s="129" t="s">
        <v>12</v>
      </c>
      <c r="E12" s="27" t="s">
        <v>7</v>
      </c>
    </row>
    <row r="13" spans="1:6">
      <c r="A13" s="1">
        <f>A12+1</f>
        <v>4</v>
      </c>
      <c r="B13" s="28" t="s">
        <v>8</v>
      </c>
      <c r="C13" s="29" t="s">
        <v>13</v>
      </c>
      <c r="D13" s="130" t="s">
        <v>14</v>
      </c>
      <c r="E13" s="30" t="s">
        <v>15</v>
      </c>
    </row>
    <row r="14" spans="1:6">
      <c r="A14" s="1">
        <f t="shared" ref="A14:A77" si="0">A13+1</f>
        <v>5</v>
      </c>
      <c r="B14" s="24" t="s">
        <v>8</v>
      </c>
      <c r="C14" s="25" t="s">
        <v>16</v>
      </c>
      <c r="D14" s="129" t="s">
        <v>17</v>
      </c>
      <c r="E14" s="27" t="s">
        <v>7</v>
      </c>
    </row>
    <row r="15" spans="1:6" ht="14.25" customHeight="1" thickBot="1">
      <c r="A15" s="1">
        <f t="shared" si="0"/>
        <v>6</v>
      </c>
      <c r="B15" s="31" t="s">
        <v>8</v>
      </c>
      <c r="C15" s="32" t="s">
        <v>18</v>
      </c>
      <c r="D15" s="131" t="s">
        <v>19</v>
      </c>
      <c r="E15" s="34" t="s">
        <v>7</v>
      </c>
    </row>
    <row r="16" spans="1:6">
      <c r="A16" s="1">
        <f t="shared" si="0"/>
        <v>7</v>
      </c>
      <c r="B16" s="35" t="s">
        <v>20</v>
      </c>
      <c r="C16" s="36" t="s">
        <v>21</v>
      </c>
      <c r="D16" s="132" t="s">
        <v>22</v>
      </c>
      <c r="E16" s="37" t="s">
        <v>23</v>
      </c>
    </row>
    <row r="17" spans="1:6">
      <c r="A17" s="1">
        <f t="shared" si="0"/>
        <v>8</v>
      </c>
      <c r="B17" s="38" t="s">
        <v>20</v>
      </c>
      <c r="C17" s="39" t="s">
        <v>24</v>
      </c>
      <c r="D17" s="133" t="s">
        <v>25</v>
      </c>
      <c r="E17" s="41" t="s">
        <v>26</v>
      </c>
      <c r="F17" t="s">
        <v>253</v>
      </c>
    </row>
    <row r="18" spans="1:6" ht="15" thickBot="1">
      <c r="A18" s="1">
        <f t="shared" si="0"/>
        <v>9</v>
      </c>
      <c r="B18" s="42" t="s">
        <v>20</v>
      </c>
      <c r="C18" s="43" t="s">
        <v>24</v>
      </c>
      <c r="D18" s="134" t="s">
        <v>27</v>
      </c>
      <c r="E18" s="44" t="s">
        <v>23</v>
      </c>
    </row>
    <row r="19" spans="1:6">
      <c r="A19" s="1">
        <f t="shared" si="0"/>
        <v>10</v>
      </c>
      <c r="B19" s="45" t="s">
        <v>28</v>
      </c>
      <c r="C19" s="46" t="s">
        <v>29</v>
      </c>
      <c r="D19" s="135" t="s">
        <v>30</v>
      </c>
      <c r="E19" s="47" t="s">
        <v>15</v>
      </c>
    </row>
    <row r="20" spans="1:6" ht="15" thickBot="1">
      <c r="A20" s="1">
        <f t="shared" si="0"/>
        <v>11</v>
      </c>
      <c r="B20" s="31" t="s">
        <v>28</v>
      </c>
      <c r="C20" s="32" t="s">
        <v>31</v>
      </c>
      <c r="D20" s="131" t="s">
        <v>32</v>
      </c>
      <c r="E20" s="34" t="s">
        <v>7</v>
      </c>
    </row>
    <row r="21" spans="1:6">
      <c r="A21" s="1">
        <f t="shared" si="0"/>
        <v>12</v>
      </c>
      <c r="B21" s="20" t="s">
        <v>33</v>
      </c>
      <c r="C21" s="21" t="s">
        <v>34</v>
      </c>
      <c r="D21" s="128" t="s">
        <v>35</v>
      </c>
      <c r="E21" s="23" t="s">
        <v>7</v>
      </c>
    </row>
    <row r="22" spans="1:6">
      <c r="A22" s="1">
        <f t="shared" si="0"/>
        <v>13</v>
      </c>
      <c r="B22" s="24" t="s">
        <v>33</v>
      </c>
      <c r="C22" s="25" t="s">
        <v>34</v>
      </c>
      <c r="D22" s="129" t="s">
        <v>36</v>
      </c>
      <c r="E22" s="27" t="s">
        <v>7</v>
      </c>
    </row>
    <row r="23" spans="1:6">
      <c r="A23" s="1">
        <f t="shared" si="0"/>
        <v>14</v>
      </c>
      <c r="B23" s="48" t="s">
        <v>33</v>
      </c>
      <c r="C23" s="49" t="s">
        <v>34</v>
      </c>
      <c r="D23" s="136" t="s">
        <v>35</v>
      </c>
      <c r="E23" s="50" t="s">
        <v>37</v>
      </c>
      <c r="F23" t="s">
        <v>253</v>
      </c>
    </row>
    <row r="24" spans="1:6">
      <c r="A24" s="1">
        <f t="shared" si="0"/>
        <v>15</v>
      </c>
      <c r="B24" s="48" t="s">
        <v>33</v>
      </c>
      <c r="C24" s="49" t="s">
        <v>38</v>
      </c>
      <c r="D24" s="136" t="s">
        <v>39</v>
      </c>
      <c r="E24" s="50" t="s">
        <v>40</v>
      </c>
      <c r="F24" t="s">
        <v>253</v>
      </c>
    </row>
    <row r="25" spans="1:6" ht="15" thickBot="1">
      <c r="A25" s="1">
        <f t="shared" si="0"/>
        <v>16</v>
      </c>
      <c r="B25" s="31" t="s">
        <v>33</v>
      </c>
      <c r="C25" s="32" t="s">
        <v>38</v>
      </c>
      <c r="D25" s="131" t="s">
        <v>41</v>
      </c>
      <c r="E25" s="34" t="s">
        <v>7</v>
      </c>
    </row>
    <row r="26" spans="1:6">
      <c r="A26" s="1">
        <f t="shared" si="0"/>
        <v>17</v>
      </c>
      <c r="B26" s="38" t="s">
        <v>42</v>
      </c>
      <c r="C26" s="39" t="s">
        <v>43</v>
      </c>
      <c r="D26" s="133" t="s">
        <v>44</v>
      </c>
      <c r="E26" s="41" t="s">
        <v>26</v>
      </c>
      <c r="F26" t="s">
        <v>253</v>
      </c>
    </row>
    <row r="27" spans="1:6">
      <c r="A27" s="1">
        <f t="shared" si="0"/>
        <v>18</v>
      </c>
      <c r="B27" s="48" t="s">
        <v>42</v>
      </c>
      <c r="C27" s="49" t="s">
        <v>45</v>
      </c>
      <c r="D27" s="136" t="s">
        <v>46</v>
      </c>
      <c r="E27" s="50" t="s">
        <v>47</v>
      </c>
    </row>
    <row r="28" spans="1:6">
      <c r="A28" s="1">
        <f t="shared" si="0"/>
        <v>19</v>
      </c>
      <c r="B28" s="38" t="s">
        <v>42</v>
      </c>
      <c r="C28" s="39" t="s">
        <v>48</v>
      </c>
      <c r="D28" s="137" t="s">
        <v>250</v>
      </c>
      <c r="E28" s="41" t="s">
        <v>26</v>
      </c>
      <c r="F28" t="s">
        <v>253</v>
      </c>
    </row>
    <row r="29" spans="1:6">
      <c r="A29" s="1">
        <f t="shared" si="0"/>
        <v>20</v>
      </c>
      <c r="B29" s="48" t="s">
        <v>42</v>
      </c>
      <c r="C29" s="49" t="s">
        <v>49</v>
      </c>
      <c r="D29" s="138" t="s">
        <v>50</v>
      </c>
      <c r="E29" s="50" t="s">
        <v>47</v>
      </c>
    </row>
    <row r="30" spans="1:6">
      <c r="A30" s="1">
        <f t="shared" si="0"/>
        <v>21</v>
      </c>
      <c r="B30" s="38" t="s">
        <v>42</v>
      </c>
      <c r="C30" s="51" t="s">
        <v>51</v>
      </c>
      <c r="D30" s="139" t="s">
        <v>52</v>
      </c>
      <c r="E30" s="52" t="s">
        <v>53</v>
      </c>
      <c r="F30" t="s">
        <v>253</v>
      </c>
    </row>
    <row r="31" spans="1:6">
      <c r="A31" s="1">
        <f t="shared" si="0"/>
        <v>22</v>
      </c>
      <c r="B31" s="38" t="s">
        <v>42</v>
      </c>
      <c r="C31" s="39" t="s">
        <v>54</v>
      </c>
      <c r="D31" s="140" t="s">
        <v>55</v>
      </c>
      <c r="E31" s="41" t="s">
        <v>26</v>
      </c>
      <c r="F31" t="s">
        <v>253</v>
      </c>
    </row>
    <row r="32" spans="1:6">
      <c r="A32" s="1">
        <f t="shared" si="0"/>
        <v>23</v>
      </c>
      <c r="B32" s="38" t="s">
        <v>42</v>
      </c>
      <c r="C32" s="39" t="s">
        <v>54</v>
      </c>
      <c r="D32" s="133" t="s">
        <v>56</v>
      </c>
      <c r="E32" s="41" t="s">
        <v>26</v>
      </c>
      <c r="F32" t="s">
        <v>253</v>
      </c>
    </row>
    <row r="33" spans="1:6">
      <c r="A33" s="1">
        <f t="shared" si="0"/>
        <v>24</v>
      </c>
      <c r="B33" s="38" t="s">
        <v>42</v>
      </c>
      <c r="C33" s="51" t="s">
        <v>57</v>
      </c>
      <c r="D33" s="139" t="s">
        <v>58</v>
      </c>
      <c r="E33" s="52" t="s">
        <v>59</v>
      </c>
    </row>
    <row r="34" spans="1:6">
      <c r="A34" s="1">
        <f t="shared" si="0"/>
        <v>25</v>
      </c>
      <c r="B34" s="48" t="s">
        <v>42</v>
      </c>
      <c r="C34" s="49" t="s">
        <v>57</v>
      </c>
      <c r="D34" s="136" t="s">
        <v>58</v>
      </c>
      <c r="E34" s="50" t="s">
        <v>47</v>
      </c>
    </row>
    <row r="35" spans="1:6" ht="15" thickBot="1">
      <c r="A35" s="1">
        <f t="shared" si="0"/>
        <v>26</v>
      </c>
      <c r="B35" s="42" t="s">
        <v>42</v>
      </c>
      <c r="C35" s="43" t="s">
        <v>60</v>
      </c>
      <c r="D35" s="134" t="s">
        <v>61</v>
      </c>
      <c r="E35" s="44" t="s">
        <v>62</v>
      </c>
      <c r="F35" t="s">
        <v>253</v>
      </c>
    </row>
    <row r="36" spans="1:6" ht="15" thickBot="1">
      <c r="A36" s="1">
        <f t="shared" si="0"/>
        <v>27</v>
      </c>
      <c r="B36" s="53" t="s">
        <v>63</v>
      </c>
      <c r="C36" s="54" t="s">
        <v>64</v>
      </c>
      <c r="D36" s="141" t="s">
        <v>65</v>
      </c>
      <c r="E36" s="55" t="s">
        <v>62</v>
      </c>
      <c r="F36" t="s">
        <v>253</v>
      </c>
    </row>
    <row r="37" spans="1:6">
      <c r="A37" s="1">
        <f t="shared" si="0"/>
        <v>28</v>
      </c>
      <c r="B37" s="35" t="s">
        <v>66</v>
      </c>
      <c r="C37" s="36" t="s">
        <v>67</v>
      </c>
      <c r="D37" s="132" t="s">
        <v>68</v>
      </c>
      <c r="E37" s="37" t="s">
        <v>69</v>
      </c>
      <c r="F37" t="s">
        <v>253</v>
      </c>
    </row>
    <row r="38" spans="1:6">
      <c r="A38" s="1">
        <f t="shared" si="0"/>
        <v>29</v>
      </c>
      <c r="B38" s="56" t="s">
        <v>66</v>
      </c>
      <c r="C38" s="39" t="s">
        <v>70</v>
      </c>
      <c r="D38" s="133" t="s">
        <v>71</v>
      </c>
      <c r="E38" s="41" t="s">
        <v>26</v>
      </c>
      <c r="F38" t="s">
        <v>253</v>
      </c>
    </row>
    <row r="39" spans="1:6">
      <c r="A39" s="1">
        <f t="shared" si="0"/>
        <v>30</v>
      </c>
      <c r="B39" s="56" t="s">
        <v>66</v>
      </c>
      <c r="C39" s="39" t="s">
        <v>72</v>
      </c>
      <c r="D39" s="133" t="s">
        <v>73</v>
      </c>
      <c r="E39" s="41" t="s">
        <v>26</v>
      </c>
      <c r="F39" t="s">
        <v>253</v>
      </c>
    </row>
    <row r="40" spans="1:6">
      <c r="A40" s="1">
        <f t="shared" si="0"/>
        <v>31</v>
      </c>
      <c r="B40" s="56" t="s">
        <v>66</v>
      </c>
      <c r="C40" s="39" t="s">
        <v>70</v>
      </c>
      <c r="D40" s="133" t="s">
        <v>74</v>
      </c>
      <c r="E40" s="41" t="s">
        <v>26</v>
      </c>
      <c r="F40" t="s">
        <v>253</v>
      </c>
    </row>
    <row r="41" spans="1:6">
      <c r="A41" s="1">
        <f t="shared" si="0"/>
        <v>32</v>
      </c>
      <c r="B41" s="56" t="s">
        <v>66</v>
      </c>
      <c r="C41" s="39" t="s">
        <v>70</v>
      </c>
      <c r="D41" s="133" t="s">
        <v>75</v>
      </c>
      <c r="E41" s="41" t="s">
        <v>76</v>
      </c>
      <c r="F41" t="s">
        <v>253</v>
      </c>
    </row>
    <row r="42" spans="1:6">
      <c r="A42" s="1">
        <f t="shared" si="0"/>
        <v>33</v>
      </c>
      <c r="B42" s="48" t="s">
        <v>66</v>
      </c>
      <c r="C42" s="49" t="s">
        <v>77</v>
      </c>
      <c r="D42" s="136" t="s">
        <v>78</v>
      </c>
      <c r="E42" s="50" t="s">
        <v>79</v>
      </c>
    </row>
    <row r="43" spans="1:6">
      <c r="A43" s="1">
        <f t="shared" si="0"/>
        <v>34</v>
      </c>
      <c r="B43" s="48" t="s">
        <v>66</v>
      </c>
      <c r="C43" s="49" t="s">
        <v>80</v>
      </c>
      <c r="D43" s="136" t="s">
        <v>81</v>
      </c>
      <c r="E43" s="50" t="s">
        <v>82</v>
      </c>
      <c r="F43" t="s">
        <v>253</v>
      </c>
    </row>
    <row r="44" spans="1:6" ht="15" thickBot="1">
      <c r="A44" s="1">
        <f t="shared" si="0"/>
        <v>35</v>
      </c>
      <c r="B44" s="57" t="s">
        <v>66</v>
      </c>
      <c r="C44" s="58" t="s">
        <v>80</v>
      </c>
      <c r="D44" s="142" t="s">
        <v>81</v>
      </c>
      <c r="E44" s="59" t="s">
        <v>83</v>
      </c>
    </row>
    <row r="45" spans="1:6">
      <c r="A45" s="1">
        <f t="shared" si="0"/>
        <v>36</v>
      </c>
      <c r="B45" s="60" t="s">
        <v>84</v>
      </c>
      <c r="C45" s="61" t="s">
        <v>85</v>
      </c>
      <c r="D45" s="143" t="s">
        <v>86</v>
      </c>
      <c r="E45" s="62" t="s">
        <v>26</v>
      </c>
      <c r="F45" t="s">
        <v>253</v>
      </c>
    </row>
    <row r="46" spans="1:6">
      <c r="A46" s="1">
        <f t="shared" si="0"/>
        <v>37</v>
      </c>
      <c r="B46" s="38" t="s">
        <v>84</v>
      </c>
      <c r="C46" s="63" t="s">
        <v>85</v>
      </c>
      <c r="D46" s="144" t="s">
        <v>87</v>
      </c>
      <c r="E46" s="41" t="s">
        <v>88</v>
      </c>
    </row>
    <row r="47" spans="1:6">
      <c r="A47" s="1">
        <f t="shared" si="0"/>
        <v>38</v>
      </c>
      <c r="B47" s="38" t="s">
        <v>84</v>
      </c>
      <c r="C47" s="63" t="s">
        <v>89</v>
      </c>
      <c r="D47" s="139" t="s">
        <v>90</v>
      </c>
      <c r="E47" s="41" t="s">
        <v>91</v>
      </c>
      <c r="F47" t="s">
        <v>253</v>
      </c>
    </row>
    <row r="48" spans="1:6">
      <c r="A48" s="1">
        <f t="shared" si="0"/>
        <v>39</v>
      </c>
      <c r="B48" s="38" t="s">
        <v>84</v>
      </c>
      <c r="C48" s="63" t="s">
        <v>92</v>
      </c>
      <c r="D48" s="139" t="s">
        <v>93</v>
      </c>
      <c r="E48" s="41" t="s">
        <v>94</v>
      </c>
    </row>
    <row r="49" spans="1:6" ht="15">
      <c r="A49" s="1">
        <f t="shared" si="0"/>
        <v>40</v>
      </c>
      <c r="B49" s="38" t="s">
        <v>84</v>
      </c>
      <c r="C49" s="64" t="s">
        <v>95</v>
      </c>
      <c r="D49" s="145" t="s">
        <v>96</v>
      </c>
      <c r="E49" s="41" t="s">
        <v>94</v>
      </c>
    </row>
    <row r="50" spans="1:6" ht="15" thickBot="1">
      <c r="A50" s="1">
        <f t="shared" si="0"/>
        <v>41</v>
      </c>
      <c r="B50" s="65" t="s">
        <v>84</v>
      </c>
      <c r="C50" s="66" t="s">
        <v>92</v>
      </c>
      <c r="D50" s="146" t="s">
        <v>97</v>
      </c>
      <c r="E50" s="67" t="s">
        <v>26</v>
      </c>
      <c r="F50" t="s">
        <v>253</v>
      </c>
    </row>
    <row r="51" spans="1:6">
      <c r="A51" s="1">
        <f t="shared" si="0"/>
        <v>42</v>
      </c>
      <c r="B51" s="68" t="s">
        <v>98</v>
      </c>
      <c r="C51" s="69" t="s">
        <v>99</v>
      </c>
      <c r="D51" s="147" t="s">
        <v>100</v>
      </c>
      <c r="E51" s="71" t="s">
        <v>88</v>
      </c>
    </row>
    <row r="52" spans="1:6" ht="15" thickBot="1">
      <c r="A52" s="1">
        <f t="shared" si="0"/>
        <v>43</v>
      </c>
      <c r="B52" s="72" t="s">
        <v>98</v>
      </c>
      <c r="C52" s="73" t="s">
        <v>101</v>
      </c>
      <c r="D52" s="148" t="s">
        <v>102</v>
      </c>
      <c r="E52" s="67" t="s">
        <v>103</v>
      </c>
      <c r="F52" t="s">
        <v>253</v>
      </c>
    </row>
    <row r="53" spans="1:6">
      <c r="A53" s="1">
        <f t="shared" si="0"/>
        <v>44</v>
      </c>
      <c r="B53" s="20" t="s">
        <v>104</v>
      </c>
      <c r="C53" s="74" t="s">
        <v>105</v>
      </c>
      <c r="D53" s="128" t="s">
        <v>106</v>
      </c>
      <c r="E53" s="23" t="s">
        <v>7</v>
      </c>
    </row>
    <row r="54" spans="1:6">
      <c r="A54" s="1">
        <f t="shared" si="0"/>
        <v>45</v>
      </c>
      <c r="B54" s="24" t="s">
        <v>104</v>
      </c>
      <c r="C54" s="75" t="s">
        <v>105</v>
      </c>
      <c r="D54" s="129" t="s">
        <v>107</v>
      </c>
      <c r="E54" s="27" t="s">
        <v>7</v>
      </c>
    </row>
    <row r="55" spans="1:6">
      <c r="A55" s="1">
        <f t="shared" si="0"/>
        <v>46</v>
      </c>
      <c r="B55" s="24" t="s">
        <v>104</v>
      </c>
      <c r="C55" s="75" t="s">
        <v>105</v>
      </c>
      <c r="D55" s="129" t="s">
        <v>108</v>
      </c>
      <c r="E55" s="27" t="s">
        <v>7</v>
      </c>
    </row>
    <row r="56" spans="1:6">
      <c r="A56" s="1">
        <f t="shared" si="0"/>
        <v>47</v>
      </c>
      <c r="B56" s="24" t="s">
        <v>104</v>
      </c>
      <c r="C56" s="75" t="s">
        <v>109</v>
      </c>
      <c r="D56" s="129" t="s">
        <v>110</v>
      </c>
      <c r="E56" s="27" t="s">
        <v>7</v>
      </c>
    </row>
    <row r="57" spans="1:6">
      <c r="A57" s="1">
        <f t="shared" si="0"/>
        <v>48</v>
      </c>
      <c r="B57" s="24" t="s">
        <v>104</v>
      </c>
      <c r="C57" s="75" t="s">
        <v>111</v>
      </c>
      <c r="D57" s="129" t="s">
        <v>112</v>
      </c>
      <c r="E57" s="27" t="s">
        <v>7</v>
      </c>
    </row>
    <row r="58" spans="1:6">
      <c r="A58" s="1">
        <f t="shared" si="0"/>
        <v>49</v>
      </c>
      <c r="B58" s="28" t="s">
        <v>104</v>
      </c>
      <c r="C58" s="76" t="s">
        <v>111</v>
      </c>
      <c r="D58" s="130" t="s">
        <v>113</v>
      </c>
      <c r="E58" s="30" t="s">
        <v>15</v>
      </c>
    </row>
    <row r="59" spans="1:6">
      <c r="A59" s="1">
        <f t="shared" si="0"/>
        <v>50</v>
      </c>
      <c r="B59" s="24" t="s">
        <v>104</v>
      </c>
      <c r="C59" s="75" t="s">
        <v>114</v>
      </c>
      <c r="D59" s="129" t="s">
        <v>115</v>
      </c>
      <c r="E59" s="27" t="s">
        <v>7</v>
      </c>
    </row>
    <row r="60" spans="1:6">
      <c r="A60" s="1">
        <f t="shared" si="0"/>
        <v>51</v>
      </c>
      <c r="B60" s="24" t="s">
        <v>104</v>
      </c>
      <c r="C60" s="77" t="s">
        <v>116</v>
      </c>
      <c r="D60" s="129" t="s">
        <v>117</v>
      </c>
      <c r="E60" s="27" t="s">
        <v>7</v>
      </c>
    </row>
    <row r="61" spans="1:6" ht="12.75" customHeight="1">
      <c r="A61" s="1">
        <f t="shared" si="0"/>
        <v>52</v>
      </c>
      <c r="B61" s="24" t="s">
        <v>104</v>
      </c>
      <c r="C61" s="77" t="s">
        <v>118</v>
      </c>
      <c r="D61" s="149" t="s">
        <v>119</v>
      </c>
      <c r="E61" s="27" t="s">
        <v>7</v>
      </c>
    </row>
    <row r="62" spans="1:6" ht="12.75" customHeight="1">
      <c r="A62" s="1">
        <f t="shared" si="0"/>
        <v>53</v>
      </c>
      <c r="B62" s="24" t="s">
        <v>104</v>
      </c>
      <c r="C62" s="77" t="s">
        <v>120</v>
      </c>
      <c r="D62" s="129" t="s">
        <v>121</v>
      </c>
      <c r="E62" s="27" t="s">
        <v>7</v>
      </c>
    </row>
    <row r="63" spans="1:6" ht="12.75" customHeight="1" thickBot="1">
      <c r="A63" s="1">
        <f t="shared" si="0"/>
        <v>54</v>
      </c>
      <c r="B63" s="78" t="s">
        <v>104</v>
      </c>
      <c r="C63" s="79" t="s">
        <v>122</v>
      </c>
      <c r="D63" s="150" t="s">
        <v>123</v>
      </c>
      <c r="E63" s="81" t="s">
        <v>7</v>
      </c>
    </row>
    <row r="64" spans="1:6">
      <c r="A64" s="1">
        <f t="shared" si="0"/>
        <v>55</v>
      </c>
      <c r="B64" s="35" t="s">
        <v>124</v>
      </c>
      <c r="C64" s="82" t="s">
        <v>125</v>
      </c>
      <c r="D64" s="132" t="s">
        <v>126</v>
      </c>
      <c r="E64" s="37" t="s">
        <v>62</v>
      </c>
      <c r="F64" t="s">
        <v>253</v>
      </c>
    </row>
    <row r="65" spans="1:6" ht="15" thickBot="1">
      <c r="A65" s="1">
        <f t="shared" si="0"/>
        <v>56</v>
      </c>
      <c r="B65" s="72" t="s">
        <v>124</v>
      </c>
      <c r="C65" s="66" t="s">
        <v>127</v>
      </c>
      <c r="D65" s="151" t="s">
        <v>128</v>
      </c>
      <c r="E65" s="67" t="s">
        <v>129</v>
      </c>
      <c r="F65" t="s">
        <v>253</v>
      </c>
    </row>
    <row r="66" spans="1:6" ht="15" thickBot="1">
      <c r="A66" s="1">
        <f t="shared" si="0"/>
        <v>57</v>
      </c>
      <c r="B66" s="84" t="s">
        <v>130</v>
      </c>
      <c r="C66" s="85" t="s">
        <v>131</v>
      </c>
      <c r="D66" s="152" t="s">
        <v>132</v>
      </c>
      <c r="E66" s="86" t="s">
        <v>15</v>
      </c>
    </row>
    <row r="67" spans="1:6" ht="15" thickBot="1">
      <c r="A67" s="1">
        <f t="shared" si="0"/>
        <v>58</v>
      </c>
      <c r="B67" s="87" t="s">
        <v>133</v>
      </c>
      <c r="C67" s="88" t="s">
        <v>134</v>
      </c>
      <c r="D67" s="153" t="s">
        <v>135</v>
      </c>
      <c r="E67" s="90" t="s">
        <v>15</v>
      </c>
    </row>
    <row r="68" spans="1:6">
      <c r="A68" s="1">
        <f t="shared" si="0"/>
        <v>59</v>
      </c>
      <c r="B68" s="91" t="s">
        <v>136</v>
      </c>
      <c r="C68" s="92" t="s">
        <v>137</v>
      </c>
      <c r="D68" s="154" t="s">
        <v>138</v>
      </c>
      <c r="E68" s="92" t="s">
        <v>139</v>
      </c>
    </row>
    <row r="69" spans="1:6" ht="15" thickBot="1">
      <c r="A69" s="1">
        <f t="shared" si="0"/>
        <v>60</v>
      </c>
      <c r="B69" s="93" t="s">
        <v>136</v>
      </c>
      <c r="C69" s="83" t="s">
        <v>140</v>
      </c>
      <c r="D69" s="151" t="s">
        <v>141</v>
      </c>
      <c r="E69" s="83" t="s">
        <v>139</v>
      </c>
    </row>
    <row r="70" spans="1:6" ht="15" thickBot="1">
      <c r="A70" s="1">
        <f t="shared" si="0"/>
        <v>61</v>
      </c>
      <c r="B70" s="35" t="s">
        <v>142</v>
      </c>
      <c r="C70" s="82" t="s">
        <v>143</v>
      </c>
      <c r="D70" s="134" t="s">
        <v>144</v>
      </c>
      <c r="E70" s="55" t="s">
        <v>62</v>
      </c>
      <c r="F70" t="s">
        <v>253</v>
      </c>
    </row>
    <row r="71" spans="1:6">
      <c r="A71" s="1">
        <f t="shared" si="0"/>
        <v>62</v>
      </c>
      <c r="B71" s="35" t="s">
        <v>142</v>
      </c>
      <c r="C71" s="82" t="s">
        <v>145</v>
      </c>
      <c r="D71" s="132" t="s">
        <v>146</v>
      </c>
      <c r="E71" s="37" t="s">
        <v>147</v>
      </c>
    </row>
    <row r="72" spans="1:6">
      <c r="A72" s="1">
        <f t="shared" si="0"/>
        <v>63</v>
      </c>
      <c r="B72" s="56" t="s">
        <v>142</v>
      </c>
      <c r="C72" s="63" t="s">
        <v>145</v>
      </c>
      <c r="D72" s="133" t="s">
        <v>146</v>
      </c>
      <c r="E72" s="40" t="s">
        <v>148</v>
      </c>
      <c r="F72" t="s">
        <v>253</v>
      </c>
    </row>
    <row r="73" spans="1:6" ht="15" thickBot="1">
      <c r="A73" s="1">
        <f t="shared" si="0"/>
        <v>64</v>
      </c>
      <c r="B73" s="72" t="s">
        <v>142</v>
      </c>
      <c r="C73" s="66" t="s">
        <v>145</v>
      </c>
      <c r="D73" s="151" t="s">
        <v>149</v>
      </c>
      <c r="E73" s="83" t="s">
        <v>148</v>
      </c>
      <c r="F73" t="s">
        <v>253</v>
      </c>
    </row>
    <row r="74" spans="1:6">
      <c r="A74" s="1">
        <f t="shared" si="0"/>
        <v>65</v>
      </c>
      <c r="B74" s="20" t="s">
        <v>150</v>
      </c>
      <c r="C74" s="21" t="s">
        <v>151</v>
      </c>
      <c r="D74" s="128" t="s">
        <v>152</v>
      </c>
      <c r="E74" s="23" t="s">
        <v>7</v>
      </c>
    </row>
    <row r="75" spans="1:6">
      <c r="A75" s="1">
        <f t="shared" si="0"/>
        <v>66</v>
      </c>
      <c r="B75" s="24" t="s">
        <v>150</v>
      </c>
      <c r="C75" s="25" t="s">
        <v>153</v>
      </c>
      <c r="D75" s="129" t="s">
        <v>154</v>
      </c>
      <c r="E75" s="27" t="s">
        <v>7</v>
      </c>
    </row>
    <row r="76" spans="1:6">
      <c r="A76" s="1">
        <f t="shared" si="0"/>
        <v>67</v>
      </c>
      <c r="B76" s="24" t="s">
        <v>150</v>
      </c>
      <c r="C76" s="25" t="s">
        <v>155</v>
      </c>
      <c r="D76" s="129" t="s">
        <v>156</v>
      </c>
      <c r="E76" s="27" t="s">
        <v>7</v>
      </c>
    </row>
    <row r="77" spans="1:6">
      <c r="A77" s="1">
        <f t="shared" si="0"/>
        <v>68</v>
      </c>
      <c r="B77" s="24" t="s">
        <v>150</v>
      </c>
      <c r="C77" s="25" t="s">
        <v>157</v>
      </c>
      <c r="D77" s="129" t="s">
        <v>158</v>
      </c>
      <c r="E77" s="27" t="s">
        <v>159</v>
      </c>
    </row>
    <row r="78" spans="1:6">
      <c r="A78" s="1">
        <f t="shared" ref="A78:A80" si="1">A77+1</f>
        <v>69</v>
      </c>
      <c r="B78" s="24" t="s">
        <v>150</v>
      </c>
      <c r="C78" s="25" t="s">
        <v>160</v>
      </c>
      <c r="D78" s="129" t="s">
        <v>161</v>
      </c>
      <c r="E78" s="27" t="s">
        <v>159</v>
      </c>
    </row>
    <row r="79" spans="1:6">
      <c r="A79" s="1">
        <f t="shared" si="1"/>
        <v>70</v>
      </c>
      <c r="B79" s="48" t="s">
        <v>150</v>
      </c>
      <c r="C79" s="49" t="s">
        <v>160</v>
      </c>
      <c r="D79" s="136" t="s">
        <v>161</v>
      </c>
      <c r="E79" s="50" t="s">
        <v>162</v>
      </c>
      <c r="F79" t="s">
        <v>253</v>
      </c>
    </row>
    <row r="80" spans="1:6">
      <c r="A80" s="1">
        <f t="shared" si="1"/>
        <v>71</v>
      </c>
      <c r="B80" s="24" t="s">
        <v>150</v>
      </c>
      <c r="C80" s="25" t="s">
        <v>163</v>
      </c>
      <c r="D80" s="129" t="s">
        <v>164</v>
      </c>
      <c r="E80" s="27" t="s">
        <v>7</v>
      </c>
    </row>
    <row r="81" spans="1:6">
      <c r="A81" s="1">
        <f>A80+1</f>
        <v>72</v>
      </c>
      <c r="B81" s="24" t="s">
        <v>165</v>
      </c>
      <c r="C81" s="25" t="s">
        <v>166</v>
      </c>
      <c r="D81" s="129" t="s">
        <v>251</v>
      </c>
      <c r="E81" s="27" t="s">
        <v>7</v>
      </c>
    </row>
    <row r="82" spans="1:6">
      <c r="A82" s="1">
        <f t="shared" ref="A82:A90" si="2">A81+1</f>
        <v>73</v>
      </c>
      <c r="B82" s="24" t="s">
        <v>150</v>
      </c>
      <c r="C82" s="94" t="s">
        <v>167</v>
      </c>
      <c r="D82" s="129" t="s">
        <v>168</v>
      </c>
      <c r="E82" s="27" t="s">
        <v>7</v>
      </c>
    </row>
    <row r="83" spans="1:6" ht="15" thickBot="1">
      <c r="A83" s="1">
        <f t="shared" si="2"/>
        <v>74</v>
      </c>
      <c r="B83" s="31" t="s">
        <v>150</v>
      </c>
      <c r="C83" s="95" t="s">
        <v>169</v>
      </c>
      <c r="D83" s="131" t="s">
        <v>170</v>
      </c>
      <c r="E83" s="34" t="s">
        <v>7</v>
      </c>
    </row>
    <row r="84" spans="1:6">
      <c r="A84" s="1">
        <f t="shared" si="2"/>
        <v>75</v>
      </c>
      <c r="B84" s="96" t="s">
        <v>171</v>
      </c>
      <c r="C84" s="97" t="s">
        <v>172</v>
      </c>
      <c r="D84" s="154" t="s">
        <v>173</v>
      </c>
      <c r="E84" s="62" t="s">
        <v>174</v>
      </c>
    </row>
    <row r="85" spans="1:6" ht="15" thickBot="1">
      <c r="A85" s="1">
        <f t="shared" si="2"/>
        <v>76</v>
      </c>
      <c r="B85" s="42" t="s">
        <v>171</v>
      </c>
      <c r="C85" s="43" t="s">
        <v>175</v>
      </c>
      <c r="D85" s="134" t="s">
        <v>176</v>
      </c>
      <c r="E85" s="44" t="s">
        <v>47</v>
      </c>
    </row>
    <row r="86" spans="1:6">
      <c r="A86" s="1">
        <f t="shared" si="2"/>
        <v>77</v>
      </c>
      <c r="B86" s="35" t="s">
        <v>177</v>
      </c>
      <c r="C86" s="36" t="s">
        <v>178</v>
      </c>
      <c r="D86" s="132" t="s">
        <v>179</v>
      </c>
      <c r="E86" s="37" t="s">
        <v>180</v>
      </c>
    </row>
    <row r="87" spans="1:6" ht="15" thickBot="1">
      <c r="A87" s="1">
        <f t="shared" si="2"/>
        <v>78</v>
      </c>
      <c r="B87" s="42" t="s">
        <v>177</v>
      </c>
      <c r="C87" s="43" t="s">
        <v>181</v>
      </c>
      <c r="D87" s="134" t="s">
        <v>182</v>
      </c>
      <c r="E87" s="44" t="s">
        <v>183</v>
      </c>
      <c r="F87" t="s">
        <v>253</v>
      </c>
    </row>
    <row r="88" spans="1:6" ht="15" thickBot="1">
      <c r="A88" s="1">
        <f t="shared" si="2"/>
        <v>79</v>
      </c>
      <c r="B88" s="53" t="s">
        <v>184</v>
      </c>
      <c r="C88" s="54" t="s">
        <v>185</v>
      </c>
      <c r="D88" s="141" t="s">
        <v>186</v>
      </c>
      <c r="E88" s="55" t="s">
        <v>183</v>
      </c>
      <c r="F88" t="s">
        <v>253</v>
      </c>
    </row>
    <row r="89" spans="1:6">
      <c r="A89" s="1">
        <f t="shared" si="2"/>
        <v>80</v>
      </c>
      <c r="B89" s="20" t="s">
        <v>187</v>
      </c>
      <c r="C89" s="21" t="s">
        <v>188</v>
      </c>
      <c r="D89" s="128" t="s">
        <v>189</v>
      </c>
      <c r="E89" s="22" t="s">
        <v>7</v>
      </c>
    </row>
    <row r="90" spans="1:6">
      <c r="A90" s="1">
        <f t="shared" si="2"/>
        <v>81</v>
      </c>
      <c r="B90" s="24" t="s">
        <v>187</v>
      </c>
      <c r="C90" s="25" t="s">
        <v>190</v>
      </c>
      <c r="D90" s="129" t="s">
        <v>191</v>
      </c>
      <c r="E90" s="26" t="s">
        <v>7</v>
      </c>
    </row>
    <row r="91" spans="1:6" ht="15" thickBot="1">
      <c r="A91" s="1">
        <f>A90+1</f>
        <v>82</v>
      </c>
      <c r="B91" s="31" t="s">
        <v>187</v>
      </c>
      <c r="C91" s="32" t="s">
        <v>192</v>
      </c>
      <c r="D91" s="131" t="s">
        <v>193</v>
      </c>
      <c r="E91" s="33" t="s">
        <v>7</v>
      </c>
    </row>
    <row r="92" spans="1:6">
      <c r="A92" s="1">
        <f t="shared" ref="A92:A106" si="3">A91+1</f>
        <v>83</v>
      </c>
      <c r="B92" s="20" t="s">
        <v>194</v>
      </c>
      <c r="C92" s="21" t="s">
        <v>195</v>
      </c>
      <c r="D92" s="128" t="s">
        <v>196</v>
      </c>
      <c r="E92" s="22" t="s">
        <v>7</v>
      </c>
    </row>
    <row r="93" spans="1:6">
      <c r="A93" s="1">
        <f t="shared" si="3"/>
        <v>84</v>
      </c>
      <c r="B93" s="24" t="s">
        <v>194</v>
      </c>
      <c r="C93" s="25" t="s">
        <v>197</v>
      </c>
      <c r="D93" s="129" t="s">
        <v>198</v>
      </c>
      <c r="E93" s="26" t="s">
        <v>7</v>
      </c>
    </row>
    <row r="94" spans="1:6" ht="15" thickBot="1">
      <c r="A94" s="1">
        <f t="shared" si="3"/>
        <v>85</v>
      </c>
      <c r="B94" s="78" t="s">
        <v>194</v>
      </c>
      <c r="C94" s="98" t="s">
        <v>197</v>
      </c>
      <c r="D94" s="150" t="s">
        <v>199</v>
      </c>
      <c r="E94" s="80" t="s">
        <v>7</v>
      </c>
    </row>
    <row r="95" spans="1:6">
      <c r="A95" s="1">
        <f t="shared" si="3"/>
        <v>86</v>
      </c>
      <c r="B95" s="20" t="s">
        <v>200</v>
      </c>
      <c r="C95" s="21" t="s">
        <v>201</v>
      </c>
      <c r="D95" s="128" t="s">
        <v>202</v>
      </c>
      <c r="E95" s="22" t="s">
        <v>7</v>
      </c>
    </row>
    <row r="96" spans="1:6" ht="15" thickBot="1">
      <c r="A96" s="1">
        <f t="shared" si="3"/>
        <v>87</v>
      </c>
      <c r="B96" s="31" t="s">
        <v>200</v>
      </c>
      <c r="C96" s="32" t="s">
        <v>201</v>
      </c>
      <c r="D96" s="131" t="s">
        <v>203</v>
      </c>
      <c r="E96" s="33" t="s">
        <v>7</v>
      </c>
    </row>
    <row r="97" spans="1:6">
      <c r="A97" s="1">
        <f t="shared" si="3"/>
        <v>88</v>
      </c>
      <c r="B97" s="99" t="s">
        <v>204</v>
      </c>
      <c r="C97" s="70" t="s">
        <v>205</v>
      </c>
      <c r="D97" s="147" t="s">
        <v>206</v>
      </c>
      <c r="E97" s="70" t="s">
        <v>148</v>
      </c>
      <c r="F97" t="s">
        <v>253</v>
      </c>
    </row>
    <row r="98" spans="1:6" ht="15" thickBot="1">
      <c r="A98" s="1">
        <f t="shared" si="3"/>
        <v>89</v>
      </c>
      <c r="B98" s="93" t="s">
        <v>204</v>
      </c>
      <c r="C98" s="83" t="s">
        <v>207</v>
      </c>
      <c r="D98" s="151" t="s">
        <v>208</v>
      </c>
      <c r="E98" s="83" t="s">
        <v>26</v>
      </c>
      <c r="F98" t="s">
        <v>253</v>
      </c>
    </row>
    <row r="99" spans="1:6" ht="15" thickBot="1">
      <c r="A99" s="1">
        <f t="shared" si="3"/>
        <v>90</v>
      </c>
      <c r="B99" s="100" t="s">
        <v>209</v>
      </c>
      <c r="C99" s="89" t="s">
        <v>210</v>
      </c>
      <c r="D99" s="153" t="s">
        <v>211</v>
      </c>
      <c r="E99" s="90" t="s">
        <v>15</v>
      </c>
    </row>
    <row r="100" spans="1:6" ht="15" thickBot="1">
      <c r="A100" s="1">
        <f t="shared" si="3"/>
        <v>91</v>
      </c>
      <c r="B100" s="53" t="s">
        <v>212</v>
      </c>
      <c r="C100" s="54" t="s">
        <v>213</v>
      </c>
      <c r="D100" s="141" t="s">
        <v>214</v>
      </c>
      <c r="E100" s="55" t="s">
        <v>215</v>
      </c>
    </row>
    <row r="101" spans="1:6">
      <c r="A101" s="1">
        <f t="shared" si="3"/>
        <v>92</v>
      </c>
      <c r="B101" s="35" t="s">
        <v>216</v>
      </c>
      <c r="C101" s="101" t="s">
        <v>217</v>
      </c>
      <c r="D101" s="155" t="s">
        <v>218</v>
      </c>
      <c r="E101" s="37" t="s">
        <v>215</v>
      </c>
    </row>
    <row r="102" spans="1:6" ht="15" thickBot="1">
      <c r="A102" s="1">
        <f t="shared" si="3"/>
        <v>93</v>
      </c>
      <c r="B102" s="42" t="s">
        <v>216</v>
      </c>
      <c r="C102" s="102" t="s">
        <v>219</v>
      </c>
      <c r="D102" s="156" t="s">
        <v>220</v>
      </c>
      <c r="E102" s="44" t="s">
        <v>215</v>
      </c>
    </row>
    <row r="103" spans="1:6">
      <c r="A103" s="1">
        <f t="shared" si="3"/>
        <v>94</v>
      </c>
      <c r="B103" s="20" t="s">
        <v>221</v>
      </c>
      <c r="C103" s="21" t="s">
        <v>222</v>
      </c>
      <c r="D103" s="128" t="s">
        <v>223</v>
      </c>
      <c r="E103" s="22" t="s">
        <v>7</v>
      </c>
    </row>
    <row r="104" spans="1:6">
      <c r="A104" s="1">
        <f t="shared" si="3"/>
        <v>95</v>
      </c>
      <c r="B104" s="24" t="s">
        <v>221</v>
      </c>
      <c r="C104" s="25" t="s">
        <v>224</v>
      </c>
      <c r="D104" s="129" t="s">
        <v>225</v>
      </c>
      <c r="E104" s="26" t="s">
        <v>226</v>
      </c>
    </row>
    <row r="105" spans="1:6" ht="15" thickBot="1">
      <c r="A105" s="1">
        <f t="shared" si="3"/>
        <v>96</v>
      </c>
      <c r="B105" s="31" t="s">
        <v>221</v>
      </c>
      <c r="C105" s="32" t="s">
        <v>224</v>
      </c>
      <c r="D105" s="131" t="s">
        <v>227</v>
      </c>
      <c r="E105" s="33" t="s">
        <v>7</v>
      </c>
    </row>
    <row r="106" spans="1:6">
      <c r="A106" s="1">
        <f t="shared" si="3"/>
        <v>97</v>
      </c>
      <c r="B106" s="103" t="s">
        <v>228</v>
      </c>
      <c r="C106" s="104" t="s">
        <v>229</v>
      </c>
      <c r="D106" s="157" t="s">
        <v>230</v>
      </c>
      <c r="E106" s="105" t="s">
        <v>231</v>
      </c>
    </row>
    <row r="107" spans="1:6" ht="15" thickBot="1">
      <c r="A107" s="1">
        <v>98</v>
      </c>
      <c r="B107" s="106" t="s">
        <v>228</v>
      </c>
      <c r="C107" s="107" t="s">
        <v>229</v>
      </c>
      <c r="D107" s="158" t="s">
        <v>252</v>
      </c>
      <c r="E107" s="108" t="s">
        <v>26</v>
      </c>
      <c r="F107" t="s">
        <v>253</v>
      </c>
    </row>
    <row r="108" spans="1:6">
      <c r="A108" s="1">
        <v>99</v>
      </c>
      <c r="B108" s="109" t="s">
        <v>228</v>
      </c>
      <c r="C108" s="110" t="s">
        <v>229</v>
      </c>
      <c r="D108" s="159" t="s">
        <v>232</v>
      </c>
      <c r="E108" s="37" t="s">
        <v>233</v>
      </c>
    </row>
    <row r="109" spans="1:6" ht="15" thickBot="1">
      <c r="A109" s="1">
        <v>100</v>
      </c>
      <c r="B109" s="111" t="s">
        <v>228</v>
      </c>
      <c r="C109" s="112" t="s">
        <v>234</v>
      </c>
      <c r="D109" s="160" t="s">
        <v>235</v>
      </c>
      <c r="E109" s="44" t="s">
        <v>233</v>
      </c>
    </row>
    <row r="110" spans="1:6" ht="15" thickBot="1">
      <c r="A110" s="1">
        <v>100</v>
      </c>
      <c r="B110" s="100" t="s">
        <v>236</v>
      </c>
      <c r="C110" s="89" t="s">
        <v>237</v>
      </c>
      <c r="D110" s="153" t="s">
        <v>238</v>
      </c>
      <c r="E110" s="90" t="s">
        <v>15</v>
      </c>
    </row>
    <row r="111" spans="1:6" ht="15" thickBot="1">
      <c r="A111" s="1">
        <v>100</v>
      </c>
      <c r="B111" s="100" t="s">
        <v>239</v>
      </c>
      <c r="C111" s="89" t="s">
        <v>240</v>
      </c>
      <c r="D111" s="153" t="s">
        <v>241</v>
      </c>
      <c r="E111" s="90" t="s">
        <v>15</v>
      </c>
    </row>
    <row r="112" spans="1:6" ht="15" thickBot="1">
      <c r="A112" s="1">
        <v>100</v>
      </c>
      <c r="B112" s="100" t="s">
        <v>242</v>
      </c>
      <c r="C112" s="89" t="s">
        <v>243</v>
      </c>
      <c r="D112" s="153" t="s">
        <v>244</v>
      </c>
      <c r="E112" s="90" t="s">
        <v>15</v>
      </c>
    </row>
    <row r="113" spans="1:5">
      <c r="A113" s="1"/>
      <c r="B113" s="113"/>
      <c r="C113" s="114"/>
      <c r="D113" s="115"/>
      <c r="E113" s="116"/>
    </row>
    <row r="115" spans="1:5">
      <c r="B115" s="117"/>
      <c r="C115" s="118" t="s">
        <v>245</v>
      </c>
      <c r="D115" s="119"/>
      <c r="E115" s="120"/>
    </row>
    <row r="116" spans="1:5">
      <c r="B116" s="121"/>
      <c r="C116" s="118" t="s">
        <v>246</v>
      </c>
      <c r="D116" s="122"/>
      <c r="E116" s="123"/>
    </row>
    <row r="117" spans="1:5">
      <c r="B117" s="124"/>
      <c r="C117" s="118" t="s">
        <v>247</v>
      </c>
      <c r="D117" s="122"/>
      <c r="E117" s="120"/>
    </row>
    <row r="118" spans="1:5">
      <c r="B118" s="125"/>
      <c r="C118" s="126" t="s">
        <v>248</v>
      </c>
    </row>
  </sheetData>
  <mergeCells count="1">
    <mergeCell ref="D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VIVIEN Eric (IMT Mines Alès)</dc:creator>
  <cp:lastModifiedBy>CHAPTAL Pauline (IMT Mines Alès)</cp:lastModifiedBy>
  <dcterms:created xsi:type="dcterms:W3CDTF">2025-04-10T08:04:22Z</dcterms:created>
  <dcterms:modified xsi:type="dcterms:W3CDTF">2025-04-10T13:17:35Z</dcterms:modified>
</cp:coreProperties>
</file>